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popovic\Documents\2018\REBALANS PLANA 2018_05.2018\FINAL REBALANSA_ POSLANO NA VIJEĆE\ZA OBJAVU NA STRANICAMA FAKULTETA\"/>
    </mc:Choice>
  </mc:AlternateContent>
  <bookViews>
    <workbookView xWindow="0" yWindow="0" windowWidth="19440" windowHeight="8835" tabRatio="811"/>
  </bookViews>
  <sheets>
    <sheet name="PLAN PRIHODA" sheetId="6" r:id="rId1"/>
  </sheets>
  <definedNames>
    <definedName name="_xlnm.Print_Titles" localSheetId="0">'PLAN PRIHODA'!$1:$2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J29" i="6" l="1"/>
  <c r="I29" i="6"/>
  <c r="J22" i="6"/>
  <c r="I22" i="6"/>
  <c r="C21" i="6" l="1"/>
  <c r="C20" i="6"/>
  <c r="C19" i="6"/>
  <c r="C17" i="6"/>
  <c r="C16" i="6"/>
  <c r="C15" i="6"/>
  <c r="C14" i="6"/>
  <c r="C13" i="6"/>
  <c r="C12" i="6"/>
  <c r="C11" i="6"/>
  <c r="C10" i="6"/>
  <c r="C9" i="6"/>
  <c r="C8" i="6"/>
  <c r="C7" i="6"/>
  <c r="C6" i="6"/>
  <c r="C18" i="6"/>
  <c r="E28" i="6"/>
  <c r="F28" i="6"/>
  <c r="G28" i="6"/>
  <c r="H28" i="6"/>
  <c r="I28" i="6"/>
  <c r="J28" i="6"/>
  <c r="D28" i="6"/>
  <c r="E26" i="6"/>
  <c r="F26" i="6"/>
  <c r="G26" i="6"/>
  <c r="H26" i="6"/>
  <c r="I26" i="6"/>
  <c r="J26" i="6"/>
  <c r="D26" i="6"/>
  <c r="E22" i="6"/>
  <c r="F22" i="6"/>
  <c r="G22" i="6"/>
  <c r="H22" i="6"/>
  <c r="D22" i="6"/>
  <c r="C27" i="6"/>
  <c r="C25" i="6"/>
  <c r="C24" i="6"/>
  <c r="C23" i="6"/>
  <c r="C22" i="6" l="1"/>
  <c r="C29" i="6" s="1"/>
  <c r="F29" i="6"/>
  <c r="E29" i="6"/>
  <c r="H29" i="6"/>
  <c r="D29" i="6"/>
  <c r="G29" i="6"/>
  <c r="C28" i="6"/>
  <c r="C26" i="6"/>
</calcChain>
</file>

<file path=xl/sharedStrings.xml><?xml version="1.0" encoding="utf-8"?>
<sst xmlns="http://schemas.openxmlformats.org/spreadsheetml/2006/main" count="68" uniqueCount="66">
  <si>
    <t>u kunama</t>
  </si>
  <si>
    <t>Izvor prihoda i primitaka</t>
  </si>
  <si>
    <t>Ukupno (po izvorima)</t>
  </si>
  <si>
    <t>M.P.</t>
  </si>
  <si>
    <t>631</t>
  </si>
  <si>
    <t>632</t>
  </si>
  <si>
    <t>633</t>
  </si>
  <si>
    <t>638</t>
  </si>
  <si>
    <t>641</t>
  </si>
  <si>
    <t>642</t>
  </si>
  <si>
    <t>643</t>
  </si>
  <si>
    <t>652</t>
  </si>
  <si>
    <t>673</t>
  </si>
  <si>
    <t>681</t>
  </si>
  <si>
    <t>683</t>
  </si>
  <si>
    <t>722</t>
  </si>
  <si>
    <t>721</t>
  </si>
  <si>
    <t>723</t>
  </si>
  <si>
    <t>Oznaka rač. iz računskog plana</t>
  </si>
  <si>
    <t>Naziv rač.iz računskog plana</t>
  </si>
  <si>
    <t>Pomoći od inozemnih vlada</t>
  </si>
  <si>
    <t>Pomoći od međunarodnih organizacija te institucija i tijela EU</t>
  </si>
  <si>
    <t>Pomoći proračunu iz drugih proračuna</t>
  </si>
  <si>
    <t>Prihodi od financijske imovine</t>
  </si>
  <si>
    <t>Prihodi od nefinancijske imovine</t>
  </si>
  <si>
    <t>Prihodi od kamata na dane zajmove</t>
  </si>
  <si>
    <t>Prihodi po posebnim propisima</t>
  </si>
  <si>
    <t>Prihodi od HZZO-a na temelju ugovornih obveza</t>
  </si>
  <si>
    <t>Kazne i upravne mjere</t>
  </si>
  <si>
    <t>Ostali prihodi</t>
  </si>
  <si>
    <t>Prihodi od prodaje građevinskih objekata</t>
  </si>
  <si>
    <t>Prihodi od prodaje postrojenja i opreme</t>
  </si>
  <si>
    <t>Prihodi od prodaje prijevoznih sredstava</t>
  </si>
  <si>
    <t>Primici (povrati) glavnice zajmova danih neprofitnim organizacijama, građanima i kućanstvima</t>
  </si>
  <si>
    <t xml:space="preserve">         Dekan:</t>
  </si>
  <si>
    <t xml:space="preserve">IZVOR 11              Opći prihodi i primici </t>
  </si>
  <si>
    <t xml:space="preserve">IZVOR 31                  Vlastiti prihodi </t>
  </si>
  <si>
    <t xml:space="preserve">IZVOR 43                   Prihodi za posebne namjene </t>
  </si>
  <si>
    <t xml:space="preserve">IZVOR 5                              Pomoći </t>
  </si>
  <si>
    <t xml:space="preserve">IZVOR 6                         Donacije </t>
  </si>
  <si>
    <t>Pomoći temeljem prijenosa EU sredstava</t>
  </si>
  <si>
    <t>639</t>
  </si>
  <si>
    <t>Prijenosi između proračunskih korisnika istog proračuna</t>
  </si>
  <si>
    <t>Prihodi od prodaje proizvoda i robe te pruženih usluga</t>
  </si>
  <si>
    <t>661</t>
  </si>
  <si>
    <t>Donacije od pravnih i fizičkih osoba izvan općeg proračuna</t>
  </si>
  <si>
    <t>663</t>
  </si>
  <si>
    <t>671</t>
  </si>
  <si>
    <t>Prihodi iz nadležnog proračuna za financiranje redovne djelatnosti proračunskih korisnika</t>
  </si>
  <si>
    <t>6</t>
  </si>
  <si>
    <t>UKUPNO:</t>
  </si>
  <si>
    <t>7</t>
  </si>
  <si>
    <t>8</t>
  </si>
  <si>
    <t>_____________________</t>
  </si>
  <si>
    <t>UKUPNO 2019.</t>
  </si>
  <si>
    <t>SVEUČILIŠTE U SPLITU, MEDICINSKI FAKULTET</t>
  </si>
  <si>
    <t>prof. dr. sc. Zoran Đogaš</t>
  </si>
  <si>
    <t>2018.-PO IZVORIMA</t>
  </si>
  <si>
    <t>UKUPNO 2020.</t>
  </si>
  <si>
    <t>636</t>
  </si>
  <si>
    <t>Pomoći prorač.korisnicima iz proračuna koji im nije nadležan</t>
  </si>
  <si>
    <t>PRIJEDLOG REBALANSA PLANA PRIHODA I PRIMITAKA ZA 2018. I PROJEKCIJA PLANA ZA 2019. I 2020.</t>
  </si>
  <si>
    <t>Split, 05.09.2018.</t>
  </si>
  <si>
    <t>Klasa: 003-08/18-04/0003</t>
  </si>
  <si>
    <t>Ur.br.: 2181-198-02-01-18-0077</t>
  </si>
  <si>
    <t>UKUPNO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</si>
</sst>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9.85"/>
      <color indexed="8"/>
      <name val="Calibri"/>
      <family val="2"/>
      <charset val="238"/>
      <scheme val="minor"/>
    </font>
    <font>
      <b/>
      <sz val="9.85"/>
      <color indexed="8"/>
      <name val="Calibri"/>
      <family val="2"/>
      <charset val="238"/>
      <scheme val="minor"/>
    </font>
    <font>
      <sz val="9.85"/>
      <color indexed="8"/>
      <name val="Calibri"/>
      <family val="2"/>
      <charset val="238"/>
      <scheme val="minor"/>
    </font>
    <font>
      <b/>
      <i/>
      <sz val="9.85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12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2" fillId="28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2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9" borderId="0" applyNumberFormat="0" applyBorder="0" applyAlignment="0" applyProtection="0"/>
    <xf numFmtId="0" fontId="18" fillId="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7" fillId="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2" applyNumberFormat="0" applyAlignment="0" applyProtection="0"/>
    <xf numFmtId="0" fontId="14" fillId="41" borderId="7" applyNumberFormat="0" applyAlignment="0" applyProtection="0"/>
    <xf numFmtId="0" fontId="1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3" fillId="10" borderId="0" applyNumberFormat="0" applyBorder="0" applyAlignment="0" applyProtection="0"/>
    <xf numFmtId="4" fontId="19" fillId="10" borderId="9" applyNumberFormat="0" applyProtection="0">
      <alignment vertical="center"/>
    </xf>
    <xf numFmtId="4" fontId="20" fillId="42" borderId="9" applyNumberFormat="0" applyProtection="0">
      <alignment vertical="center"/>
    </xf>
    <xf numFmtId="4" fontId="19" fillId="42" borderId="9" applyNumberFormat="0" applyProtection="0">
      <alignment horizontal="left" vertical="center" indent="1"/>
    </xf>
    <xf numFmtId="0" fontId="19" fillId="42" borderId="9" applyNumberFormat="0" applyProtection="0">
      <alignment horizontal="left" vertical="top" indent="1"/>
    </xf>
    <xf numFmtId="4" fontId="19" fillId="43" borderId="0" applyNumberFormat="0" applyProtection="0">
      <alignment horizontal="left" vertical="center" indent="1"/>
    </xf>
    <xf numFmtId="4" fontId="21" fillId="7" borderId="9" applyNumberFormat="0" applyProtection="0">
      <alignment horizontal="right" vertical="center"/>
    </xf>
    <xf numFmtId="4" fontId="21" fillId="3" borderId="9" applyNumberFormat="0" applyProtection="0">
      <alignment horizontal="right" vertical="center"/>
    </xf>
    <xf numFmtId="4" fontId="21" fillId="31" borderId="9" applyNumberFormat="0" applyProtection="0">
      <alignment horizontal="right" vertical="center"/>
    </xf>
    <xf numFmtId="4" fontId="21" fillId="12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3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4" fontId="21" fillId="44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19" fillId="45" borderId="10" applyNumberFormat="0" applyProtection="0">
      <alignment horizontal="left" vertical="center" indent="1"/>
    </xf>
    <xf numFmtId="4" fontId="21" fillId="46" borderId="0" applyNumberFormat="0" applyProtection="0">
      <alignment horizontal="left" vertical="center" indent="1"/>
    </xf>
    <xf numFmtId="4" fontId="22" fillId="47" borderId="0" applyNumberFormat="0" applyProtection="0">
      <alignment horizontal="left" vertical="center" indent="1"/>
    </xf>
    <xf numFmtId="4" fontId="19" fillId="48" borderId="9" applyNumberFormat="0" applyProtection="0">
      <alignment horizontal="center" vertical="top"/>
    </xf>
    <xf numFmtId="4" fontId="23" fillId="46" borderId="0" applyNumberFormat="0" applyProtection="0">
      <alignment horizontal="left" vertical="center" indent="1"/>
    </xf>
    <xf numFmtId="4" fontId="23" fillId="43" borderId="0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top" indent="1"/>
    </xf>
    <xf numFmtId="0" fontId="24" fillId="43" borderId="9" applyNumberFormat="0" applyProtection="0">
      <alignment horizontal="left" vertical="center" indent="1"/>
    </xf>
    <xf numFmtId="0" fontId="25" fillId="43" borderId="9" applyNumberFormat="0" applyProtection="0">
      <alignment horizontal="left" vertical="top" indent="1"/>
    </xf>
    <xf numFmtId="0" fontId="24" fillId="49" borderId="9" applyNumberFormat="0" applyProtection="0">
      <alignment horizontal="left" vertical="center" indent="1"/>
    </xf>
    <xf numFmtId="0" fontId="25" fillId="49" borderId="9" applyNumberFormat="0" applyProtection="0">
      <alignment horizontal="left" vertical="top" indent="1"/>
    </xf>
    <xf numFmtId="0" fontId="16" fillId="50" borderId="7" applyNumberFormat="0" applyProtection="0">
      <alignment horizontal="left" vertical="center" wrapText="1" indent="1"/>
    </xf>
    <xf numFmtId="0" fontId="25" fillId="51" borderId="9" applyNumberFormat="0" applyProtection="0">
      <alignment horizontal="left" vertical="top" indent="1"/>
    </xf>
    <xf numFmtId="0" fontId="18" fillId="0" borderId="0"/>
    <xf numFmtId="4" fontId="21" fillId="52" borderId="9" applyNumberFormat="0" applyProtection="0">
      <alignment vertical="center"/>
    </xf>
    <xf numFmtId="4" fontId="26" fillId="52" borderId="9" applyNumberFormat="0" applyProtection="0">
      <alignment vertical="center"/>
    </xf>
    <xf numFmtId="4" fontId="21" fillId="52" borderId="9" applyNumberFormat="0" applyProtection="0">
      <alignment horizontal="left" vertical="center" indent="1"/>
    </xf>
    <xf numFmtId="0" fontId="21" fillId="52" borderId="9" applyNumberFormat="0" applyProtection="0">
      <alignment horizontal="left" vertical="top" indent="1"/>
    </xf>
    <xf numFmtId="4" fontId="21" fillId="46" borderId="9" applyNumberFormat="0" applyProtection="0">
      <alignment horizontal="right" vertical="center"/>
    </xf>
    <xf numFmtId="4" fontId="26" fillId="46" borderId="9" applyNumberFormat="0" applyProtection="0">
      <alignment horizontal="right" vertical="center"/>
    </xf>
    <xf numFmtId="4" fontId="21" fillId="48" borderId="9" applyNumberFormat="0" applyProtection="0">
      <alignment horizontal="left" vertical="center" indent="1"/>
    </xf>
    <xf numFmtId="0" fontId="19" fillId="43" borderId="9" applyNumberFormat="0" applyProtection="0">
      <alignment horizontal="center" vertical="top" wrapText="1"/>
    </xf>
    <xf numFmtId="4" fontId="27" fillId="53" borderId="0" applyNumberFormat="0" applyProtection="0">
      <alignment horizontal="left" vertical="center" indent="1"/>
    </xf>
    <xf numFmtId="4" fontId="28" fillId="46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0"/>
    <xf numFmtId="0" fontId="16" fillId="0" borderId="0"/>
    <xf numFmtId="0" fontId="41" fillId="0" borderId="0"/>
    <xf numFmtId="0" fontId="17" fillId="0" borderId="0"/>
    <xf numFmtId="0" fontId="17" fillId="0" borderId="0"/>
    <xf numFmtId="0" fontId="17" fillId="0" borderId="0"/>
  </cellStyleXfs>
  <cellXfs count="79">
    <xf numFmtId="0" fontId="0" fillId="0" borderId="0" xfId="0" applyNumberFormat="1" applyFill="1" applyBorder="1" applyAlignment="1" applyProtection="1"/>
    <xf numFmtId="3" fontId="34" fillId="0" borderId="12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vertical="center"/>
    </xf>
    <xf numFmtId="3" fontId="39" fillId="54" borderId="12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1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49" fontId="34" fillId="0" borderId="13" xfId="0" applyNumberFormat="1" applyFont="1" applyFill="1" applyBorder="1" applyAlignment="1">
      <alignment horizontal="left"/>
    </xf>
    <xf numFmtId="49" fontId="34" fillId="0" borderId="12" xfId="0" applyNumberFormat="1" applyFont="1" applyFill="1" applyBorder="1" applyAlignment="1">
      <alignment horizontal="left"/>
    </xf>
    <xf numFmtId="1" fontId="37" fillId="0" borderId="12" xfId="0" applyNumberFormat="1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4" fillId="0" borderId="0" xfId="0" applyNumberFormat="1" applyFont="1" applyFill="1" applyBorder="1" applyAlignment="1" applyProtection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quotePrefix="1" applyFont="1" applyBorder="1" applyAlignment="1">
      <alignment horizontal="left" vertical="center"/>
    </xf>
    <xf numFmtId="0" fontId="42" fillId="0" borderId="0" xfId="0" quotePrefix="1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left" vertical="center"/>
    </xf>
    <xf numFmtId="0" fontId="44" fillId="0" borderId="0" xfId="0" quotePrefix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3" fillId="0" borderId="0" xfId="0" quotePrefix="1" applyFont="1" applyBorder="1" applyAlignment="1">
      <alignment horizontal="left" vertical="center" wrapText="1"/>
    </xf>
    <xf numFmtId="0" fontId="44" fillId="0" borderId="0" xfId="0" quotePrefix="1" applyFont="1" applyBorder="1" applyAlignment="1">
      <alignment horizontal="left" vertical="center" wrapText="1"/>
    </xf>
    <xf numFmtId="0" fontId="43" fillId="0" borderId="0" xfId="0" quotePrefix="1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quotePrefix="1" applyNumberFormat="1" applyFont="1" applyFill="1" applyBorder="1" applyAlignment="1" applyProtection="1">
      <alignment horizontal="center" vertical="center"/>
    </xf>
    <xf numFmtId="3" fontId="46" fillId="0" borderId="0" xfId="0" applyNumberFormat="1" applyFont="1" applyFill="1" applyBorder="1" applyAlignment="1" applyProtection="1">
      <alignment vertical="center"/>
    </xf>
    <xf numFmtId="0" fontId="34" fillId="0" borderId="0" xfId="0" quotePrefix="1" applyFont="1"/>
    <xf numFmtId="0" fontId="34" fillId="0" borderId="0" xfId="0" quotePrefix="1" applyNumberFormat="1" applyFont="1" applyFill="1" applyBorder="1" applyAlignment="1" applyProtection="1">
      <alignment horizontal="center" vertical="center"/>
    </xf>
    <xf numFmtId="3" fontId="34" fillId="0" borderId="0" xfId="0" quotePrefix="1" applyNumberFormat="1" applyFont="1" applyFill="1" applyBorder="1" applyAlignment="1" applyProtection="1">
      <alignment horizontal="left" vertical="center"/>
    </xf>
    <xf numFmtId="3" fontId="35" fillId="0" borderId="0" xfId="0" quotePrefix="1" applyNumberFormat="1" applyFont="1" applyFill="1" applyBorder="1" applyAlignment="1" applyProtection="1">
      <alignment horizontal="left" vertical="center"/>
    </xf>
    <xf numFmtId="3" fontId="34" fillId="0" borderId="0" xfId="0" applyNumberFormat="1" applyFont="1" applyFill="1" applyBorder="1" applyAlignment="1" applyProtection="1">
      <alignment vertical="center"/>
    </xf>
    <xf numFmtId="3" fontId="35" fillId="0" borderId="0" xfId="0" quotePrefix="1" applyNumberFormat="1" applyFont="1" applyFill="1" applyBorder="1" applyAlignment="1" applyProtection="1">
      <alignment horizontal="left" vertical="center" wrapText="1"/>
    </xf>
    <xf numFmtId="3" fontId="35" fillId="0" borderId="0" xfId="0" applyNumberFormat="1" applyFont="1" applyFill="1" applyBorder="1" applyAlignment="1" applyProtection="1">
      <alignment vertical="center"/>
    </xf>
    <xf numFmtId="0" fontId="40" fillId="0" borderId="0" xfId="0" quotePrefix="1" applyFont="1" applyBorder="1" applyAlignment="1">
      <alignment horizontal="left" vertical="center"/>
    </xf>
    <xf numFmtId="3" fontId="34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quotePrefix="1" applyNumberFormat="1" applyFont="1" applyFill="1" applyBorder="1" applyAlignment="1" applyProtection="1">
      <alignment horizontal="left" vertical="center"/>
    </xf>
    <xf numFmtId="0" fontId="37" fillId="0" borderId="12" xfId="112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4" fillId="0" borderId="12" xfId="113" applyFont="1" applyFill="1" applyBorder="1" applyAlignment="1">
      <alignment horizontal="left" wrapText="1"/>
    </xf>
    <xf numFmtId="0" fontId="37" fillId="0" borderId="12" xfId="114" applyFont="1" applyFill="1" applyBorder="1" applyAlignment="1">
      <alignment horizontal="left" vertical="center" wrapText="1"/>
    </xf>
    <xf numFmtId="0" fontId="16" fillId="0" borderId="0" xfId="110" applyFont="1"/>
    <xf numFmtId="0" fontId="16" fillId="0" borderId="0" xfId="110" applyFont="1" applyBorder="1"/>
    <xf numFmtId="0" fontId="37" fillId="0" borderId="0" xfId="0" applyNumberFormat="1" applyFont="1" applyFill="1" applyBorder="1" applyAlignment="1" applyProtection="1"/>
    <xf numFmtId="49" fontId="16" fillId="0" borderId="0" xfId="110" applyNumberFormat="1" applyFont="1" applyBorder="1"/>
    <xf numFmtId="0" fontId="16" fillId="0" borderId="0" xfId="110" applyFont="1" applyFill="1" applyBorder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Border="1" applyAlignment="1">
      <alignment vertical="center" wrapText="1"/>
    </xf>
    <xf numFmtId="1" fontId="48" fillId="55" borderId="15" xfId="0" applyNumberFormat="1" applyFont="1" applyFill="1" applyBorder="1" applyAlignment="1">
      <alignment horizontal="left" vertical="center" wrapText="1"/>
    </xf>
    <xf numFmtId="0" fontId="48" fillId="55" borderId="15" xfId="0" applyNumberFormat="1" applyFont="1" applyFill="1" applyBorder="1" applyAlignment="1" applyProtection="1">
      <alignment horizontal="center" vertical="center" wrapText="1"/>
    </xf>
    <xf numFmtId="0" fontId="48" fillId="55" borderId="15" xfId="0" applyFont="1" applyFill="1" applyBorder="1" applyAlignment="1">
      <alignment horizontal="center" vertical="center" wrapText="1"/>
    </xf>
    <xf numFmtId="3" fontId="48" fillId="55" borderId="15" xfId="0" applyNumberFormat="1" applyFont="1" applyFill="1" applyBorder="1" applyAlignment="1">
      <alignment vertical="center"/>
    </xf>
    <xf numFmtId="1" fontId="48" fillId="55" borderId="15" xfId="0" applyNumberFormat="1" applyFont="1" applyFill="1" applyBorder="1" applyAlignment="1">
      <alignment vertical="center" wrapText="1"/>
    </xf>
    <xf numFmtId="3" fontId="48" fillId="55" borderId="15" xfId="0" applyNumberFormat="1" applyFont="1" applyFill="1" applyBorder="1" applyAlignment="1">
      <alignment horizontal="right"/>
    </xf>
    <xf numFmtId="49" fontId="39" fillId="54" borderId="12" xfId="0" applyNumberFormat="1" applyFont="1" applyFill="1" applyBorder="1" applyAlignment="1">
      <alignment horizontal="left"/>
    </xf>
    <xf numFmtId="0" fontId="38" fillId="54" borderId="12" xfId="112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1" fontId="48" fillId="55" borderId="15" xfId="0" applyNumberFormat="1" applyFont="1" applyFill="1" applyBorder="1" applyAlignment="1">
      <alignment horizontal="center" vertical="center" wrapText="1"/>
    </xf>
    <xf numFmtId="3" fontId="34" fillId="56" borderId="12" xfId="0" applyNumberFormat="1" applyFont="1" applyFill="1" applyBorder="1" applyAlignment="1" applyProtection="1">
      <alignment vertical="center"/>
    </xf>
    <xf numFmtId="3" fontId="34" fillId="57" borderId="12" xfId="0" applyNumberFormat="1" applyFont="1" applyFill="1" applyBorder="1" applyAlignment="1" applyProtection="1">
      <alignment vertical="center"/>
    </xf>
    <xf numFmtId="3" fontId="39" fillId="57" borderId="12" xfId="0" applyNumberFormat="1" applyFont="1" applyFill="1" applyBorder="1" applyAlignment="1" applyProtection="1">
      <alignment vertical="center"/>
    </xf>
    <xf numFmtId="3" fontId="39" fillId="56" borderId="12" xfId="0" applyNumberFormat="1" applyFont="1" applyFill="1" applyBorder="1" applyAlignment="1" applyProtection="1">
      <alignment vertical="center"/>
    </xf>
    <xf numFmtId="1" fontId="48" fillId="58" borderId="0" xfId="0" applyNumberFormat="1" applyFont="1" applyFill="1" applyBorder="1" applyAlignment="1">
      <alignment horizontal="center" vertical="center" wrapText="1"/>
    </xf>
    <xf numFmtId="1" fontId="48" fillId="58" borderId="0" xfId="0" applyNumberFormat="1" applyFont="1" applyFill="1" applyBorder="1" applyAlignment="1">
      <alignment vertical="center" wrapText="1"/>
    </xf>
    <xf numFmtId="3" fontId="48" fillId="58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49" fontId="16" fillId="0" borderId="0" xfId="110" applyNumberFormat="1" applyFont="1" applyBorder="1" applyAlignment="1"/>
    <xf numFmtId="0" fontId="47" fillId="0" borderId="0" xfId="0" applyFont="1" applyAlignment="1"/>
    <xf numFmtId="0" fontId="16" fillId="0" borderId="0" xfId="110" applyFont="1" applyBorder="1" applyAlignment="1"/>
    <xf numFmtId="0" fontId="40" fillId="0" borderId="0" xfId="0" applyNumberFormat="1" applyFont="1" applyFill="1" applyBorder="1" applyAlignment="1" applyProtection="1">
      <alignment horizontal="center" vertical="center" wrapText="1"/>
    </xf>
    <xf numFmtId="3" fontId="48" fillId="55" borderId="15" xfId="0" applyNumberFormat="1" applyFont="1" applyFill="1" applyBorder="1" applyAlignment="1">
      <alignment horizontal="center" vertical="center"/>
    </xf>
    <xf numFmtId="0" fontId="49" fillId="55" borderId="15" xfId="0" applyFont="1" applyFill="1" applyBorder="1" applyAlignment="1">
      <alignment horizontal="center" vertical="center"/>
    </xf>
    <xf numFmtId="1" fontId="48" fillId="55" borderId="15" xfId="0" applyNumberFormat="1" applyFont="1" applyFill="1" applyBorder="1" applyAlignment="1">
      <alignment horizontal="center" vertical="center" wrapText="1"/>
    </xf>
  </cellXfs>
  <cellStyles count="11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1_Prilog_4._Lokacijska_klasifikacija-1" xfId="23"/>
    <cellStyle name="Accent2" xfId="24"/>
    <cellStyle name="Accent2 - 20%" xfId="25"/>
    <cellStyle name="Accent2 - 40%" xfId="26"/>
    <cellStyle name="Accent2 - 60%" xfId="27"/>
    <cellStyle name="Accent2_Prilog_4._Lokacijska_klasifikacija-1" xfId="28"/>
    <cellStyle name="Accent3" xfId="29"/>
    <cellStyle name="Accent3 - 20%" xfId="30"/>
    <cellStyle name="Accent3 - 40%" xfId="31"/>
    <cellStyle name="Accent3 - 60%" xfId="32"/>
    <cellStyle name="Accent3_Prilog_4._Lokacijska_klasifikacija-1" xfId="33"/>
    <cellStyle name="Accent4" xfId="34"/>
    <cellStyle name="Accent4 - 20%" xfId="35"/>
    <cellStyle name="Accent4 - 40%" xfId="36"/>
    <cellStyle name="Accent4 - 60%" xfId="37"/>
    <cellStyle name="Accent4_Prilog_4._Lokacijska_klasifikacija-1" xfId="38"/>
    <cellStyle name="Accent5" xfId="39"/>
    <cellStyle name="Accent5 - 20%" xfId="40"/>
    <cellStyle name="Accent5 - 40%" xfId="41"/>
    <cellStyle name="Accent5 - 60%" xfId="42"/>
    <cellStyle name="Accent5_Prilog_4._Lokacijska_klasifikacija-1" xfId="43"/>
    <cellStyle name="Accent6" xfId="44"/>
    <cellStyle name="Accent6 - 20%" xfId="45"/>
    <cellStyle name="Accent6 - 40%" xfId="46"/>
    <cellStyle name="Accent6 - 60%" xfId="47"/>
    <cellStyle name="Accent6_Prilog_4._Lokacijska_klasifikacija-1" xfId="48"/>
    <cellStyle name="Bad" xfId="49"/>
    <cellStyle name="Bilješka" xfId="50"/>
    <cellStyle name="Calculation" xfId="51"/>
    <cellStyle name="Check Cell" xfId="52"/>
    <cellStyle name="Dobro" xfId="53"/>
    <cellStyle name="Emphasis 1" xfId="54"/>
    <cellStyle name="Emphasis 2" xfId="55"/>
    <cellStyle name="Emphasis 3" xfId="56"/>
    <cellStyle name="Explanatory Text" xfId="57"/>
    <cellStyle name="Heading 1" xfId="58"/>
    <cellStyle name="Heading 2" xfId="59"/>
    <cellStyle name="Heading 3" xfId="60"/>
    <cellStyle name="Heading 4" xfId="61"/>
    <cellStyle name="Input" xfId="62"/>
    <cellStyle name="Izlaz" xfId="63"/>
    <cellStyle name="Linked Cell" xfId="64"/>
    <cellStyle name="Naslov" xfId="65"/>
    <cellStyle name="Neutral" xfId="66"/>
    <cellStyle name="Normal" xfId="0" builtinId="0"/>
    <cellStyle name="Normal 2" xfId="109"/>
    <cellStyle name="Normal 3" xfId="111"/>
    <cellStyle name="Normal 3 3" xfId="110"/>
    <cellStyle name="Obično_List7" xfId="112"/>
    <cellStyle name="Obično_List8" xfId="113"/>
    <cellStyle name="Obično_List9" xfId="114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X" xfId="88"/>
    <cellStyle name="SAPBEXHLevel1" xfId="89"/>
    <cellStyle name="SAPBEXHLevel1X" xfId="90"/>
    <cellStyle name="SAPBEXHLevel2" xfId="91"/>
    <cellStyle name="SAPBEXHLevel2X" xfId="92"/>
    <cellStyle name="SAPBEXHLevel3" xfId="93"/>
    <cellStyle name="SAPBEXHLevel3X" xfId="94"/>
    <cellStyle name="SAPBEXinputData" xfId="95"/>
    <cellStyle name="SAPBEXresData" xfId="96"/>
    <cellStyle name="SAPBEXresDataEmph" xfId="97"/>
    <cellStyle name="SAPBEXresItem" xfId="98"/>
    <cellStyle name="SAPBEXresItemX" xfId="99"/>
    <cellStyle name="SAPBEXstdData" xfId="100"/>
    <cellStyle name="SAPBEXstdDataEmph" xfId="101"/>
    <cellStyle name="SAPBEXstdItem" xfId="102"/>
    <cellStyle name="SAPBEXstdItemX" xfId="103"/>
    <cellStyle name="SAPBEXtitle" xfId="104"/>
    <cellStyle name="SAPBEXundefined" xfId="105"/>
    <cellStyle name="Sheet Title" xfId="106"/>
    <cellStyle name="Tekst upozorenja" xfId="107"/>
    <cellStyle name="Total" xfId="10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</xdr:row>
      <xdr:rowOff>22860</xdr:rowOff>
    </xdr:from>
    <xdr:to>
      <xdr:col>1</xdr:col>
      <xdr:colOff>0</xdr:colOff>
      <xdr:row>5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2860" y="16977360"/>
          <a:ext cx="678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22860</xdr:rowOff>
    </xdr:from>
    <xdr:to>
      <xdr:col>0</xdr:col>
      <xdr:colOff>1089660</xdr:colOff>
      <xdr:row>5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7620" y="16977360"/>
          <a:ext cx="69342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</xdr:row>
      <xdr:rowOff>22860</xdr:rowOff>
    </xdr:from>
    <xdr:to>
      <xdr:col>1</xdr:col>
      <xdr:colOff>30480</xdr:colOff>
      <xdr:row>5</xdr:row>
      <xdr:rowOff>22860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2860" y="746760"/>
          <a:ext cx="708660" cy="1074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</xdr:row>
      <xdr:rowOff>22860</xdr:rowOff>
    </xdr:from>
    <xdr:to>
      <xdr:col>1</xdr:col>
      <xdr:colOff>0</xdr:colOff>
      <xdr:row>5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2860" y="922020"/>
          <a:ext cx="685800" cy="1226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22860</xdr:rowOff>
    </xdr:from>
    <xdr:to>
      <xdr:col>0</xdr:col>
      <xdr:colOff>1089660</xdr:colOff>
      <xdr:row>5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7620" y="922020"/>
          <a:ext cx="701040" cy="1226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</xdr:row>
      <xdr:rowOff>22860</xdr:rowOff>
    </xdr:from>
    <xdr:to>
      <xdr:col>1</xdr:col>
      <xdr:colOff>30480</xdr:colOff>
      <xdr:row>5</xdr:row>
      <xdr:rowOff>22860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2860" y="922020"/>
          <a:ext cx="716280" cy="1249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L150"/>
  <sheetViews>
    <sheetView tabSelected="1" zoomScaleNormal="100" workbookViewId="0">
      <selection activeCell="L6" sqref="L6"/>
    </sheetView>
  </sheetViews>
  <sheetFormatPr defaultColWidth="11.42578125" defaultRowHeight="12.75" x14ac:dyDescent="0.2"/>
  <cols>
    <col min="1" max="1" width="10.28515625" style="2" customWidth="1"/>
    <col min="2" max="2" width="35.7109375" style="2" customWidth="1"/>
    <col min="3" max="3" width="16" style="2" customWidth="1"/>
    <col min="4" max="5" width="17.5703125" style="2" customWidth="1"/>
    <col min="6" max="6" width="17.5703125" style="5" customWidth="1"/>
    <col min="7" max="10" width="17.5703125" style="2" customWidth="1"/>
    <col min="11" max="11" width="7.85546875" style="2" customWidth="1"/>
    <col min="12" max="16384" width="11.42578125" style="2"/>
  </cols>
  <sheetData>
    <row r="1" spans="1:10" ht="15.75" x14ac:dyDescent="0.2">
      <c r="A1" s="70"/>
      <c r="B1" s="71" t="s">
        <v>55</v>
      </c>
      <c r="G1" s="52"/>
    </row>
    <row r="2" spans="1:10" ht="15.6" customHeight="1" x14ac:dyDescent="0.2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7" customFormat="1" x14ac:dyDescent="0.2">
      <c r="A3" s="6"/>
      <c r="B3" s="6"/>
      <c r="C3" s="6"/>
      <c r="J3" s="8" t="s">
        <v>0</v>
      </c>
    </row>
    <row r="4" spans="1:10" s="7" customFormat="1" ht="15.6" customHeight="1" x14ac:dyDescent="0.2">
      <c r="A4" s="78" t="s">
        <v>1</v>
      </c>
      <c r="B4" s="78"/>
      <c r="C4" s="77" t="s">
        <v>57</v>
      </c>
      <c r="D4" s="77"/>
      <c r="E4" s="77"/>
      <c r="F4" s="77"/>
      <c r="G4" s="77"/>
      <c r="H4" s="77"/>
      <c r="I4" s="77"/>
      <c r="J4" s="77"/>
    </row>
    <row r="5" spans="1:10" s="7" customFormat="1" ht="38.25" x14ac:dyDescent="0.2">
      <c r="A5" s="53" t="s">
        <v>18</v>
      </c>
      <c r="B5" s="53" t="s">
        <v>19</v>
      </c>
      <c r="C5" s="62" t="s">
        <v>65</v>
      </c>
      <c r="D5" s="54" t="s">
        <v>35</v>
      </c>
      <c r="E5" s="55" t="s">
        <v>36</v>
      </c>
      <c r="F5" s="55" t="s">
        <v>37</v>
      </c>
      <c r="G5" s="55" t="s">
        <v>38</v>
      </c>
      <c r="H5" s="55" t="s">
        <v>39</v>
      </c>
      <c r="I5" s="55" t="s">
        <v>54</v>
      </c>
      <c r="J5" s="55" t="s">
        <v>58</v>
      </c>
    </row>
    <row r="6" spans="1:10" s="7" customFormat="1" x14ac:dyDescent="0.2">
      <c r="A6" s="9" t="s">
        <v>4</v>
      </c>
      <c r="B6" s="42" t="s">
        <v>20</v>
      </c>
      <c r="C6" s="58">
        <f t="shared" ref="C6:C17" si="0">SUM(D6:H6)</f>
        <v>0</v>
      </c>
      <c r="D6" s="1"/>
      <c r="E6" s="1"/>
      <c r="F6" s="1"/>
      <c r="G6" s="1"/>
      <c r="H6" s="1"/>
      <c r="I6" s="64"/>
      <c r="J6" s="63"/>
    </row>
    <row r="7" spans="1:10" s="7" customFormat="1" ht="25.5" x14ac:dyDescent="0.2">
      <c r="A7" s="10" t="s">
        <v>5</v>
      </c>
      <c r="B7" s="42" t="s">
        <v>21</v>
      </c>
      <c r="C7" s="58">
        <f t="shared" si="0"/>
        <v>290000</v>
      </c>
      <c r="D7" s="1"/>
      <c r="E7" s="1"/>
      <c r="F7" s="1"/>
      <c r="G7" s="1">
        <v>290000</v>
      </c>
      <c r="H7" s="1"/>
      <c r="I7" s="64">
        <v>1310000</v>
      </c>
      <c r="J7" s="63">
        <v>635000</v>
      </c>
    </row>
    <row r="8" spans="1:10" s="7" customFormat="1" x14ac:dyDescent="0.2">
      <c r="A8" s="10" t="s">
        <v>6</v>
      </c>
      <c r="B8" s="42" t="s">
        <v>22</v>
      </c>
      <c r="C8" s="58">
        <f t="shared" si="0"/>
        <v>0</v>
      </c>
      <c r="D8" s="1"/>
      <c r="E8" s="1"/>
      <c r="F8" s="1"/>
      <c r="G8" s="1"/>
      <c r="H8" s="1"/>
      <c r="I8" s="64">
        <v>114000</v>
      </c>
      <c r="J8" s="63">
        <v>11000</v>
      </c>
    </row>
    <row r="9" spans="1:10" s="7" customFormat="1" ht="25.5" x14ac:dyDescent="0.2">
      <c r="A9" s="10" t="s">
        <v>59</v>
      </c>
      <c r="B9" s="42" t="s">
        <v>60</v>
      </c>
      <c r="C9" s="58">
        <f t="shared" si="0"/>
        <v>170000</v>
      </c>
      <c r="D9" s="1"/>
      <c r="E9" s="1"/>
      <c r="F9" s="1"/>
      <c r="G9" s="1">
        <v>170000</v>
      </c>
      <c r="H9" s="1"/>
      <c r="I9" s="64"/>
      <c r="J9" s="63"/>
    </row>
    <row r="10" spans="1:10" s="7" customFormat="1" x14ac:dyDescent="0.2">
      <c r="A10" s="10" t="s">
        <v>7</v>
      </c>
      <c r="B10" s="42" t="s">
        <v>40</v>
      </c>
      <c r="C10" s="58">
        <f t="shared" si="0"/>
        <v>0</v>
      </c>
      <c r="D10" s="1"/>
      <c r="E10" s="1"/>
      <c r="F10" s="1"/>
      <c r="G10" s="1"/>
      <c r="H10" s="1"/>
      <c r="I10" s="64"/>
      <c r="J10" s="63"/>
    </row>
    <row r="11" spans="1:10" s="7" customFormat="1" ht="23.25" customHeight="1" x14ac:dyDescent="0.2">
      <c r="A11" s="10" t="s">
        <v>41</v>
      </c>
      <c r="B11" s="42" t="s">
        <v>42</v>
      </c>
      <c r="C11" s="58">
        <f t="shared" si="0"/>
        <v>450000</v>
      </c>
      <c r="D11" s="1"/>
      <c r="E11" s="1"/>
      <c r="F11" s="1"/>
      <c r="G11" s="1">
        <v>450000</v>
      </c>
      <c r="H11" s="1"/>
      <c r="I11" s="64"/>
      <c r="J11" s="63"/>
    </row>
    <row r="12" spans="1:10" s="7" customFormat="1" x14ac:dyDescent="0.2">
      <c r="A12" s="10" t="s">
        <v>8</v>
      </c>
      <c r="B12" s="42" t="s">
        <v>23</v>
      </c>
      <c r="C12" s="58">
        <f t="shared" si="0"/>
        <v>5000</v>
      </c>
      <c r="D12" s="1"/>
      <c r="E12" s="1">
        <v>5000</v>
      </c>
      <c r="F12" s="1"/>
      <c r="G12" s="1"/>
      <c r="H12" s="1"/>
      <c r="I12" s="64"/>
      <c r="J12" s="63"/>
    </row>
    <row r="13" spans="1:10" s="7" customFormat="1" x14ac:dyDescent="0.2">
      <c r="A13" s="10" t="s">
        <v>9</v>
      </c>
      <c r="B13" s="42" t="s">
        <v>24</v>
      </c>
      <c r="C13" s="58">
        <f t="shared" si="0"/>
        <v>0</v>
      </c>
      <c r="D13" s="1"/>
      <c r="E13" s="1"/>
      <c r="F13" s="1"/>
      <c r="G13" s="1"/>
      <c r="H13" s="1"/>
      <c r="I13" s="64"/>
      <c r="J13" s="63"/>
    </row>
    <row r="14" spans="1:10" s="7" customFormat="1" x14ac:dyDescent="0.2">
      <c r="A14" s="10" t="s">
        <v>10</v>
      </c>
      <c r="B14" s="43" t="s">
        <v>25</v>
      </c>
      <c r="C14" s="58">
        <f t="shared" si="0"/>
        <v>0</v>
      </c>
      <c r="D14" s="1"/>
      <c r="E14" s="1"/>
      <c r="F14" s="1"/>
      <c r="G14" s="1"/>
      <c r="H14" s="1"/>
      <c r="I14" s="64"/>
      <c r="J14" s="63"/>
    </row>
    <row r="15" spans="1:10" s="7" customFormat="1" x14ac:dyDescent="0.2">
      <c r="A15" s="10" t="s">
        <v>11</v>
      </c>
      <c r="B15" s="42" t="s">
        <v>26</v>
      </c>
      <c r="C15" s="58">
        <f t="shared" si="0"/>
        <v>27642500</v>
      </c>
      <c r="D15" s="1"/>
      <c r="E15" s="1"/>
      <c r="F15" s="1">
        <v>27642500</v>
      </c>
      <c r="G15" s="1"/>
      <c r="H15" s="1"/>
      <c r="I15" s="64">
        <v>23795000</v>
      </c>
      <c r="J15" s="63">
        <v>24116000</v>
      </c>
    </row>
    <row r="16" spans="1:10" s="7" customFormat="1" ht="25.5" x14ac:dyDescent="0.2">
      <c r="A16" s="10" t="s">
        <v>44</v>
      </c>
      <c r="B16" s="42" t="s">
        <v>43</v>
      </c>
      <c r="C16" s="58">
        <f t="shared" si="0"/>
        <v>2495000</v>
      </c>
      <c r="D16" s="1"/>
      <c r="E16" s="1">
        <v>2495000</v>
      </c>
      <c r="F16" s="1"/>
      <c r="G16" s="1"/>
      <c r="H16" s="1"/>
      <c r="I16" s="64">
        <v>1325000</v>
      </c>
      <c r="J16" s="63">
        <v>1325000</v>
      </c>
    </row>
    <row r="17" spans="1:12" s="7" customFormat="1" ht="25.5" x14ac:dyDescent="0.2">
      <c r="A17" s="10" t="s">
        <v>46</v>
      </c>
      <c r="B17" s="42" t="s">
        <v>45</v>
      </c>
      <c r="C17" s="58">
        <f t="shared" si="0"/>
        <v>156000</v>
      </c>
      <c r="D17" s="1"/>
      <c r="E17" s="1"/>
      <c r="F17" s="1"/>
      <c r="G17" s="1"/>
      <c r="H17" s="1">
        <v>156000</v>
      </c>
      <c r="I17" s="64"/>
      <c r="J17" s="63"/>
    </row>
    <row r="18" spans="1:12" s="7" customFormat="1" ht="38.25" x14ac:dyDescent="0.2">
      <c r="A18" s="10" t="s">
        <v>47</v>
      </c>
      <c r="B18" s="42" t="s">
        <v>48</v>
      </c>
      <c r="C18" s="58">
        <f>SUM(D18:H18)</f>
        <v>33475770</v>
      </c>
      <c r="D18" s="1">
        <v>33475770</v>
      </c>
      <c r="E18" s="1"/>
      <c r="F18" s="1"/>
      <c r="G18" s="1"/>
      <c r="H18" s="1"/>
      <c r="I18" s="64">
        <v>34761000</v>
      </c>
      <c r="J18" s="63">
        <v>36334000</v>
      </c>
    </row>
    <row r="19" spans="1:12" s="7" customFormat="1" ht="25.5" x14ac:dyDescent="0.2">
      <c r="A19" s="10" t="s">
        <v>12</v>
      </c>
      <c r="B19" s="42" t="s">
        <v>27</v>
      </c>
      <c r="C19" s="58">
        <f t="shared" ref="C19:C21" si="1">SUM(D19:H19)</f>
        <v>0</v>
      </c>
      <c r="D19" s="1"/>
      <c r="E19" s="1"/>
      <c r="F19" s="1"/>
      <c r="G19" s="1"/>
      <c r="H19" s="1"/>
      <c r="I19" s="64"/>
      <c r="J19" s="63"/>
    </row>
    <row r="20" spans="1:12" s="7" customFormat="1" x14ac:dyDescent="0.2">
      <c r="A20" s="10" t="s">
        <v>13</v>
      </c>
      <c r="B20" s="42" t="s">
        <v>28</v>
      </c>
      <c r="C20" s="58">
        <f t="shared" si="1"/>
        <v>0</v>
      </c>
      <c r="D20" s="1"/>
      <c r="E20" s="1"/>
      <c r="F20" s="1"/>
      <c r="G20" s="1"/>
      <c r="H20" s="1"/>
      <c r="I20" s="64"/>
      <c r="J20" s="63"/>
    </row>
    <row r="21" spans="1:12" s="7" customFormat="1" x14ac:dyDescent="0.2">
      <c r="A21" s="10" t="s">
        <v>14</v>
      </c>
      <c r="B21" s="42" t="s">
        <v>29</v>
      </c>
      <c r="C21" s="58">
        <f t="shared" si="1"/>
        <v>0</v>
      </c>
      <c r="D21" s="1"/>
      <c r="E21" s="1"/>
      <c r="F21" s="1"/>
      <c r="G21" s="1"/>
      <c r="H21" s="1"/>
      <c r="I21" s="64"/>
      <c r="J21" s="63"/>
    </row>
    <row r="22" spans="1:12" s="61" customFormat="1" x14ac:dyDescent="0.2">
      <c r="A22" s="59" t="s">
        <v>49</v>
      </c>
      <c r="B22" s="60" t="s">
        <v>50</v>
      </c>
      <c r="C22" s="58">
        <f>SUM(D22:H22)</f>
        <v>64684270</v>
      </c>
      <c r="D22" s="4">
        <f>SUM(D6:D21)</f>
        <v>33475770</v>
      </c>
      <c r="E22" s="4">
        <f t="shared" ref="E22:H22" si="2">SUM(E6:E21)</f>
        <v>2500000</v>
      </c>
      <c r="F22" s="4">
        <f t="shared" si="2"/>
        <v>27642500</v>
      </c>
      <c r="G22" s="4">
        <f t="shared" si="2"/>
        <v>910000</v>
      </c>
      <c r="H22" s="4">
        <f t="shared" si="2"/>
        <v>156000</v>
      </c>
      <c r="I22" s="65">
        <f>SUM(I6:I21)</f>
        <v>61305000</v>
      </c>
      <c r="J22" s="66">
        <f>SUM(J6:J21)</f>
        <v>62421000</v>
      </c>
    </row>
    <row r="23" spans="1:12" s="7" customFormat="1" x14ac:dyDescent="0.2">
      <c r="A23" s="10" t="s">
        <v>16</v>
      </c>
      <c r="B23" s="44" t="s">
        <v>30</v>
      </c>
      <c r="C23" s="58">
        <f t="shared" ref="C23:C28" si="3">SUM(D23:J23)</f>
        <v>0</v>
      </c>
      <c r="D23" s="1"/>
      <c r="E23" s="1"/>
      <c r="F23" s="1"/>
      <c r="G23" s="1"/>
      <c r="H23" s="1"/>
      <c r="I23" s="64"/>
      <c r="J23" s="63"/>
    </row>
    <row r="24" spans="1:12" s="7" customFormat="1" x14ac:dyDescent="0.2">
      <c r="A24" s="10" t="s">
        <v>15</v>
      </c>
      <c r="B24" s="44" t="s">
        <v>31</v>
      </c>
      <c r="C24" s="58">
        <f>SUM(D24:J24)</f>
        <v>0</v>
      </c>
      <c r="D24" s="1"/>
      <c r="E24" s="1"/>
      <c r="F24" s="1"/>
      <c r="G24" s="1"/>
      <c r="H24" s="1"/>
      <c r="I24" s="64"/>
      <c r="J24" s="63"/>
    </row>
    <row r="25" spans="1:12" s="7" customFormat="1" x14ac:dyDescent="0.2">
      <c r="A25" s="10" t="s">
        <v>17</v>
      </c>
      <c r="B25" s="44" t="s">
        <v>32</v>
      </c>
      <c r="C25" s="58">
        <f>SUM(D25:J25)</f>
        <v>0</v>
      </c>
      <c r="D25" s="1"/>
      <c r="E25" s="1"/>
      <c r="F25" s="1"/>
      <c r="G25" s="1"/>
      <c r="H25" s="1"/>
      <c r="I25" s="64"/>
      <c r="J25" s="63"/>
    </row>
    <row r="26" spans="1:12" s="61" customFormat="1" x14ac:dyDescent="0.2">
      <c r="A26" s="59" t="s">
        <v>51</v>
      </c>
      <c r="B26" s="60" t="s">
        <v>50</v>
      </c>
      <c r="C26" s="58">
        <f>SUM(D26:J26)</f>
        <v>0</v>
      </c>
      <c r="D26" s="4">
        <f>SUM(D23:D25)</f>
        <v>0</v>
      </c>
      <c r="E26" s="4">
        <f t="shared" ref="E26:J26" si="4">SUM(E23:E25)</f>
        <v>0</v>
      </c>
      <c r="F26" s="4">
        <f t="shared" si="4"/>
        <v>0</v>
      </c>
      <c r="G26" s="4">
        <f t="shared" si="4"/>
        <v>0</v>
      </c>
      <c r="H26" s="4">
        <f t="shared" si="4"/>
        <v>0</v>
      </c>
      <c r="I26" s="65">
        <f t="shared" si="4"/>
        <v>0</v>
      </c>
      <c r="J26" s="66">
        <f t="shared" si="4"/>
        <v>0</v>
      </c>
    </row>
    <row r="27" spans="1:12" s="7" customFormat="1" ht="38.25" x14ac:dyDescent="0.2">
      <c r="A27" s="11">
        <v>812</v>
      </c>
      <c r="B27" s="45" t="s">
        <v>33</v>
      </c>
      <c r="C27" s="58">
        <f t="shared" si="3"/>
        <v>0</v>
      </c>
      <c r="D27" s="1"/>
      <c r="E27" s="1"/>
      <c r="F27" s="1"/>
      <c r="G27" s="1"/>
      <c r="H27" s="1"/>
      <c r="I27" s="64"/>
      <c r="J27" s="63"/>
    </row>
    <row r="28" spans="1:12" s="61" customFormat="1" x14ac:dyDescent="0.2">
      <c r="A28" s="59" t="s">
        <v>52</v>
      </c>
      <c r="B28" s="60" t="s">
        <v>50</v>
      </c>
      <c r="C28" s="58">
        <f t="shared" si="3"/>
        <v>0</v>
      </c>
      <c r="D28" s="4">
        <f>D27</f>
        <v>0</v>
      </c>
      <c r="E28" s="4">
        <f t="shared" ref="E28:J28" si="5">E27</f>
        <v>0</v>
      </c>
      <c r="F28" s="4">
        <f t="shared" si="5"/>
        <v>0</v>
      </c>
      <c r="G28" s="4">
        <f t="shared" si="5"/>
        <v>0</v>
      </c>
      <c r="H28" s="4">
        <f t="shared" si="5"/>
        <v>0</v>
      </c>
      <c r="I28" s="65">
        <f t="shared" si="5"/>
        <v>0</v>
      </c>
      <c r="J28" s="66">
        <f t="shared" si="5"/>
        <v>0</v>
      </c>
    </row>
    <row r="29" spans="1:12" s="12" customFormat="1" ht="18.600000000000001" customHeight="1" x14ac:dyDescent="0.2">
      <c r="A29" s="78" t="s">
        <v>2</v>
      </c>
      <c r="B29" s="78"/>
      <c r="C29" s="56">
        <f>SUM(C6:C28)-(C22+C26+C28)</f>
        <v>64684270</v>
      </c>
      <c r="D29" s="56">
        <f>SUM(D6:D28)-(D22+D26+D28)</f>
        <v>33475770</v>
      </c>
      <c r="E29" s="56">
        <f t="shared" ref="E29:J29" si="6">SUM(E6:E28)-(E22+E26+E28)</f>
        <v>2500000</v>
      </c>
      <c r="F29" s="56">
        <f t="shared" si="6"/>
        <v>27642500</v>
      </c>
      <c r="G29" s="56">
        <f t="shared" si="6"/>
        <v>910000</v>
      </c>
      <c r="H29" s="56">
        <f t="shared" si="6"/>
        <v>156000</v>
      </c>
      <c r="I29" s="56">
        <f t="shared" si="6"/>
        <v>61305000</v>
      </c>
      <c r="J29" s="56">
        <f t="shared" si="6"/>
        <v>62421000</v>
      </c>
      <c r="L29" s="51"/>
    </row>
    <row r="30" spans="1:12" s="12" customFormat="1" ht="18" customHeight="1" x14ac:dyDescent="0.2">
      <c r="A30" s="78"/>
      <c r="B30" s="78"/>
      <c r="C30" s="57"/>
      <c r="D30" s="76"/>
      <c r="E30" s="76"/>
      <c r="F30" s="76"/>
      <c r="G30" s="76"/>
      <c r="H30" s="76"/>
      <c r="I30" s="76"/>
      <c r="J30" s="76"/>
    </row>
    <row r="31" spans="1:12" s="12" customFormat="1" ht="18" customHeight="1" x14ac:dyDescent="0.2">
      <c r="A31" s="67"/>
      <c r="B31" s="67"/>
      <c r="C31" s="68"/>
      <c r="D31" s="69"/>
      <c r="E31" s="69"/>
      <c r="F31" s="69"/>
      <c r="G31" s="69"/>
      <c r="H31" s="69"/>
      <c r="I31" s="69"/>
      <c r="J31" s="69"/>
    </row>
    <row r="32" spans="1:12" s="12" customFormat="1" ht="18" customHeight="1" x14ac:dyDescent="0.2">
      <c r="A32" s="67"/>
      <c r="B32" s="67"/>
      <c r="C32" s="68"/>
      <c r="D32" s="69"/>
      <c r="E32" s="69"/>
      <c r="F32" s="69"/>
      <c r="G32" s="69"/>
      <c r="H32" s="69"/>
      <c r="I32" s="69"/>
      <c r="J32" s="69"/>
    </row>
    <row r="33" spans="1:9" ht="13.5" customHeight="1" x14ac:dyDescent="0.2">
      <c r="E33" s="3"/>
      <c r="F33" s="14"/>
    </row>
    <row r="34" spans="1:9" ht="13.5" customHeight="1" x14ac:dyDescent="0.2">
      <c r="A34" s="46" t="s">
        <v>63</v>
      </c>
      <c r="B34" s="47"/>
      <c r="C34" s="47"/>
      <c r="D34" s="47"/>
      <c r="E34" s="47"/>
      <c r="F34" s="47"/>
      <c r="H34" s="47" t="s">
        <v>34</v>
      </c>
      <c r="I34" s="48"/>
    </row>
    <row r="35" spans="1:9" ht="13.5" customHeight="1" x14ac:dyDescent="0.2">
      <c r="A35" s="72" t="s">
        <v>64</v>
      </c>
      <c r="B35" s="73"/>
      <c r="C35" s="49"/>
      <c r="D35" s="49"/>
      <c r="E35" s="49"/>
      <c r="F35" s="49"/>
      <c r="I35" s="48"/>
    </row>
    <row r="36" spans="1:9" ht="13.5" customHeight="1" x14ac:dyDescent="0.2">
      <c r="A36" s="74" t="s">
        <v>62</v>
      </c>
      <c r="B36" s="73"/>
      <c r="C36" s="47"/>
      <c r="D36" s="47"/>
      <c r="E36" s="46" t="s">
        <v>3</v>
      </c>
      <c r="F36" s="47"/>
      <c r="H36" s="47" t="s">
        <v>53</v>
      </c>
    </row>
    <row r="37" spans="1:9" ht="13.5" customHeight="1" x14ac:dyDescent="0.2">
      <c r="A37" s="50"/>
      <c r="B37" s="47"/>
      <c r="C37" s="46"/>
      <c r="D37" s="47"/>
      <c r="E37" s="47"/>
      <c r="F37" s="47"/>
      <c r="H37" s="2" t="s">
        <v>56</v>
      </c>
      <c r="I37" s="47"/>
    </row>
    <row r="38" spans="1:9" ht="28.5" customHeight="1" x14ac:dyDescent="0.2">
      <c r="E38" s="3"/>
      <c r="F38" s="14"/>
    </row>
    <row r="39" spans="1:9" ht="13.5" customHeight="1" x14ac:dyDescent="0.2">
      <c r="E39" s="3"/>
      <c r="F39" s="14"/>
      <c r="G39" s="18"/>
    </row>
    <row r="40" spans="1:9" ht="13.5" customHeight="1" x14ac:dyDescent="0.2">
      <c r="F40" s="14"/>
      <c r="G40" s="15"/>
    </row>
    <row r="41" spans="1:9" ht="13.5" customHeight="1" x14ac:dyDescent="0.2">
      <c r="F41" s="14"/>
      <c r="G41" s="22"/>
    </row>
    <row r="42" spans="1:9" ht="13.5" customHeight="1" x14ac:dyDescent="0.2">
      <c r="F42" s="14"/>
      <c r="G42" s="15"/>
    </row>
    <row r="43" spans="1:9" ht="22.5" customHeight="1" x14ac:dyDescent="0.2">
      <c r="F43" s="14"/>
      <c r="G43" s="24"/>
    </row>
    <row r="44" spans="1:9" ht="13.5" customHeight="1" x14ac:dyDescent="0.2">
      <c r="F44" s="19"/>
      <c r="G44" s="20"/>
    </row>
    <row r="45" spans="1:9" ht="13.5" customHeight="1" x14ac:dyDescent="0.2">
      <c r="D45" s="3"/>
      <c r="F45" s="19"/>
      <c r="G45" s="25"/>
    </row>
    <row r="46" spans="1:9" ht="13.5" customHeight="1" x14ac:dyDescent="0.2">
      <c r="E46" s="3"/>
      <c r="F46" s="19"/>
      <c r="G46" s="26"/>
    </row>
    <row r="47" spans="1:9" ht="13.5" customHeight="1" x14ac:dyDescent="0.2">
      <c r="E47" s="3"/>
      <c r="F47" s="21"/>
      <c r="G47" s="18"/>
    </row>
    <row r="48" spans="1:9" ht="13.5" customHeight="1" x14ac:dyDescent="0.2">
      <c r="F48" s="14"/>
      <c r="G48" s="15"/>
    </row>
    <row r="49" spans="1:7" ht="13.5" customHeight="1" x14ac:dyDescent="0.2">
      <c r="D49" s="3"/>
      <c r="F49" s="14"/>
      <c r="G49" s="16"/>
    </row>
    <row r="50" spans="1:7" ht="13.5" customHeight="1" x14ac:dyDescent="0.2">
      <c r="E50" s="3"/>
      <c r="F50" s="14"/>
      <c r="G50" s="25"/>
    </row>
    <row r="51" spans="1:7" ht="13.5" customHeight="1" x14ac:dyDescent="0.2">
      <c r="E51" s="3"/>
      <c r="F51" s="21"/>
      <c r="G51" s="18"/>
    </row>
    <row r="52" spans="1:7" ht="13.5" customHeight="1" x14ac:dyDescent="0.2">
      <c r="F52" s="19"/>
      <c r="G52" s="15"/>
    </row>
    <row r="53" spans="1:7" ht="13.5" customHeight="1" x14ac:dyDescent="0.2">
      <c r="E53" s="3"/>
      <c r="F53" s="19"/>
      <c r="G53" s="25"/>
    </row>
    <row r="54" spans="1:7" ht="22.5" customHeight="1" x14ac:dyDescent="0.2">
      <c r="F54" s="21"/>
      <c r="G54" s="24"/>
    </row>
    <row r="55" spans="1:7" ht="13.5" customHeight="1" x14ac:dyDescent="0.2">
      <c r="F55" s="14"/>
      <c r="G55" s="15"/>
    </row>
    <row r="56" spans="1:7" ht="13.5" customHeight="1" x14ac:dyDescent="0.2">
      <c r="F56" s="21"/>
      <c r="G56" s="18"/>
    </row>
    <row r="57" spans="1:7" ht="13.5" customHeight="1" x14ac:dyDescent="0.2">
      <c r="F57" s="14"/>
      <c r="G57" s="15"/>
    </row>
    <row r="58" spans="1:7" ht="13.5" customHeight="1" x14ac:dyDescent="0.2">
      <c r="F58" s="14"/>
      <c r="G58" s="15"/>
    </row>
    <row r="59" spans="1:7" ht="13.5" customHeight="1" x14ac:dyDescent="0.2">
      <c r="A59" s="3"/>
      <c r="B59" s="3"/>
      <c r="C59" s="3"/>
      <c r="F59" s="27"/>
      <c r="G59" s="25"/>
    </row>
    <row r="60" spans="1:7" ht="13.5" customHeight="1" x14ac:dyDescent="0.2">
      <c r="D60" s="3"/>
      <c r="E60" s="3"/>
      <c r="F60" s="28"/>
      <c r="G60" s="25"/>
    </row>
    <row r="61" spans="1:7" ht="13.5" customHeight="1" x14ac:dyDescent="0.2">
      <c r="D61" s="3"/>
      <c r="E61" s="3"/>
      <c r="F61" s="28"/>
      <c r="G61" s="16"/>
    </row>
    <row r="62" spans="1:7" ht="13.5" customHeight="1" x14ac:dyDescent="0.2">
      <c r="D62" s="3"/>
      <c r="E62" s="3"/>
      <c r="F62" s="21"/>
      <c r="G62" s="22"/>
    </row>
    <row r="63" spans="1:7" x14ac:dyDescent="0.2">
      <c r="F63" s="14"/>
      <c r="G63" s="15"/>
    </row>
    <row r="64" spans="1:7" x14ac:dyDescent="0.2">
      <c r="D64" s="3"/>
      <c r="F64" s="14"/>
      <c r="G64" s="25"/>
    </row>
    <row r="65" spans="1:7" x14ac:dyDescent="0.2">
      <c r="E65" s="3"/>
      <c r="F65" s="14"/>
      <c r="G65" s="16"/>
    </row>
    <row r="66" spans="1:7" x14ac:dyDescent="0.2">
      <c r="E66" s="3"/>
      <c r="F66" s="21"/>
      <c r="G66" s="18"/>
    </row>
    <row r="67" spans="1:7" x14ac:dyDescent="0.2">
      <c r="F67" s="14"/>
      <c r="G67" s="15"/>
    </row>
    <row r="68" spans="1:7" x14ac:dyDescent="0.2">
      <c r="F68" s="14"/>
      <c r="G68" s="15"/>
    </row>
    <row r="69" spans="1:7" x14ac:dyDescent="0.2">
      <c r="F69" s="29"/>
      <c r="G69" s="30"/>
    </row>
    <row r="70" spans="1:7" x14ac:dyDescent="0.2">
      <c r="F70" s="14"/>
      <c r="G70" s="15"/>
    </row>
    <row r="71" spans="1:7" x14ac:dyDescent="0.2">
      <c r="F71" s="14"/>
      <c r="G71" s="15"/>
    </row>
    <row r="72" spans="1:7" x14ac:dyDescent="0.2">
      <c r="F72" s="14"/>
      <c r="G72" s="15"/>
    </row>
    <row r="73" spans="1:7" x14ac:dyDescent="0.2">
      <c r="F73" s="21"/>
      <c r="G73" s="18"/>
    </row>
    <row r="74" spans="1:7" x14ac:dyDescent="0.2">
      <c r="F74" s="14"/>
      <c r="G74" s="15"/>
    </row>
    <row r="75" spans="1:7" x14ac:dyDescent="0.2">
      <c r="F75" s="21"/>
      <c r="G75" s="18"/>
    </row>
    <row r="76" spans="1:7" x14ac:dyDescent="0.2">
      <c r="F76" s="14"/>
      <c r="G76" s="15"/>
    </row>
    <row r="77" spans="1:7" x14ac:dyDescent="0.2">
      <c r="F77" s="14"/>
      <c r="G77" s="15"/>
    </row>
    <row r="78" spans="1:7" x14ac:dyDescent="0.2">
      <c r="F78" s="14"/>
      <c r="G78" s="15"/>
    </row>
    <row r="79" spans="1:7" x14ac:dyDescent="0.2">
      <c r="F79" s="14"/>
      <c r="G79" s="15"/>
    </row>
    <row r="80" spans="1:7" ht="28.5" customHeight="1" x14ac:dyDescent="0.2">
      <c r="A80" s="31"/>
      <c r="B80" s="31"/>
      <c r="C80" s="31"/>
      <c r="D80" s="31"/>
      <c r="E80" s="31"/>
      <c r="F80" s="31"/>
      <c r="G80" s="31"/>
    </row>
    <row r="81" spans="5:7" x14ac:dyDescent="0.2">
      <c r="E81" s="3"/>
      <c r="F81" s="14"/>
      <c r="G81" s="16"/>
    </row>
    <row r="82" spans="5:7" x14ac:dyDescent="0.2">
      <c r="F82" s="32"/>
      <c r="G82" s="33"/>
    </row>
    <row r="83" spans="5:7" x14ac:dyDescent="0.2">
      <c r="F83" s="14"/>
      <c r="G83" s="15"/>
    </row>
    <row r="84" spans="5:7" x14ac:dyDescent="0.2">
      <c r="F84" s="29"/>
      <c r="G84" s="30"/>
    </row>
    <row r="85" spans="5:7" x14ac:dyDescent="0.2">
      <c r="F85" s="29"/>
      <c r="G85" s="30"/>
    </row>
    <row r="86" spans="5:7" x14ac:dyDescent="0.2">
      <c r="F86" s="14"/>
      <c r="G86" s="15"/>
    </row>
    <row r="87" spans="5:7" x14ac:dyDescent="0.2">
      <c r="F87" s="21"/>
      <c r="G87" s="18"/>
    </row>
    <row r="88" spans="5:7" x14ac:dyDescent="0.2">
      <c r="F88" s="14"/>
      <c r="G88" s="15"/>
    </row>
    <row r="89" spans="5:7" x14ac:dyDescent="0.2">
      <c r="F89" s="14"/>
      <c r="G89" s="15"/>
    </row>
    <row r="90" spans="5:7" x14ac:dyDescent="0.2">
      <c r="F90" s="21"/>
      <c r="G90" s="18"/>
    </row>
    <row r="91" spans="5:7" x14ac:dyDescent="0.2">
      <c r="F91" s="14"/>
      <c r="G91" s="15"/>
    </row>
    <row r="92" spans="5:7" x14ac:dyDescent="0.2">
      <c r="F92" s="29"/>
      <c r="G92" s="30"/>
    </row>
    <row r="93" spans="5:7" x14ac:dyDescent="0.2">
      <c r="F93" s="21"/>
      <c r="G93" s="33"/>
    </row>
    <row r="94" spans="5:7" x14ac:dyDescent="0.2">
      <c r="F94" s="19"/>
      <c r="G94" s="30"/>
    </row>
    <row r="95" spans="5:7" x14ac:dyDescent="0.2">
      <c r="F95" s="21"/>
      <c r="G95" s="18"/>
    </row>
    <row r="96" spans="5:7" x14ac:dyDescent="0.2">
      <c r="F96" s="14"/>
      <c r="G96" s="15"/>
    </row>
    <row r="97" spans="4:7" x14ac:dyDescent="0.2">
      <c r="E97" s="3"/>
      <c r="F97" s="14"/>
      <c r="G97" s="16"/>
    </row>
    <row r="98" spans="4:7" x14ac:dyDescent="0.2">
      <c r="F98" s="19"/>
      <c r="G98" s="18"/>
    </row>
    <row r="99" spans="4:7" x14ac:dyDescent="0.2">
      <c r="F99" s="19"/>
      <c r="G99" s="30"/>
    </row>
    <row r="100" spans="4:7" x14ac:dyDescent="0.2">
      <c r="E100" s="3"/>
      <c r="F100" s="19"/>
      <c r="G100" s="34"/>
    </row>
    <row r="101" spans="4:7" x14ac:dyDescent="0.2">
      <c r="E101" s="3"/>
      <c r="F101" s="21"/>
      <c r="G101" s="22"/>
    </row>
    <row r="102" spans="4:7" x14ac:dyDescent="0.2">
      <c r="F102" s="14"/>
      <c r="G102" s="15"/>
    </row>
    <row r="103" spans="4:7" x14ac:dyDescent="0.2">
      <c r="F103" s="32"/>
      <c r="G103" s="35"/>
    </row>
    <row r="104" spans="4:7" ht="11.25" customHeight="1" x14ac:dyDescent="0.2">
      <c r="F104" s="29"/>
      <c r="G104" s="30"/>
    </row>
    <row r="105" spans="4:7" ht="24" customHeight="1" x14ac:dyDescent="0.2">
      <c r="D105" s="3"/>
      <c r="F105" s="29"/>
      <c r="G105" s="36"/>
    </row>
    <row r="106" spans="4:7" ht="15" customHeight="1" x14ac:dyDescent="0.2">
      <c r="E106" s="3"/>
      <c r="F106" s="29"/>
      <c r="G106" s="36"/>
    </row>
    <row r="107" spans="4:7" ht="11.25" customHeight="1" x14ac:dyDescent="0.2">
      <c r="F107" s="32"/>
      <c r="G107" s="33"/>
    </row>
    <row r="108" spans="4:7" x14ac:dyDescent="0.2">
      <c r="F108" s="29"/>
      <c r="G108" s="30"/>
    </row>
    <row r="109" spans="4:7" ht="13.5" customHeight="1" x14ac:dyDescent="0.2">
      <c r="D109" s="3"/>
      <c r="F109" s="29"/>
      <c r="G109" s="37"/>
    </row>
    <row r="110" spans="4:7" ht="12.75" customHeight="1" x14ac:dyDescent="0.2">
      <c r="E110" s="3"/>
      <c r="F110" s="29"/>
      <c r="G110" s="16"/>
    </row>
    <row r="111" spans="4:7" ht="12.75" customHeight="1" x14ac:dyDescent="0.2">
      <c r="E111" s="3"/>
      <c r="F111" s="21"/>
      <c r="G111" s="22"/>
    </row>
    <row r="112" spans="4:7" x14ac:dyDescent="0.2">
      <c r="F112" s="14"/>
      <c r="G112" s="15"/>
    </row>
    <row r="113" spans="1:7" x14ac:dyDescent="0.2">
      <c r="E113" s="3"/>
      <c r="F113" s="14"/>
      <c r="G113" s="34"/>
    </row>
    <row r="114" spans="1:7" x14ac:dyDescent="0.2">
      <c r="F114" s="32"/>
      <c r="G114" s="33"/>
    </row>
    <row r="115" spans="1:7" x14ac:dyDescent="0.2">
      <c r="F115" s="29"/>
      <c r="G115" s="30"/>
    </row>
    <row r="116" spans="1:7" x14ac:dyDescent="0.2">
      <c r="F116" s="14"/>
      <c r="G116" s="15"/>
    </row>
    <row r="117" spans="1:7" ht="19.5" customHeight="1" x14ac:dyDescent="0.2">
      <c r="A117" s="38"/>
      <c r="B117" s="38"/>
      <c r="C117" s="38"/>
      <c r="D117" s="13"/>
      <c r="E117" s="13"/>
      <c r="F117" s="13"/>
      <c r="G117" s="25"/>
    </row>
    <row r="118" spans="1:7" ht="15" customHeight="1" x14ac:dyDescent="0.2">
      <c r="A118" s="3"/>
      <c r="B118" s="3"/>
      <c r="C118" s="3"/>
      <c r="F118" s="27"/>
      <c r="G118" s="25"/>
    </row>
    <row r="119" spans="1:7" x14ac:dyDescent="0.2">
      <c r="A119" s="3"/>
      <c r="B119" s="3"/>
      <c r="C119" s="3"/>
      <c r="D119" s="3"/>
      <c r="F119" s="27"/>
      <c r="G119" s="16"/>
    </row>
    <row r="120" spans="1:7" x14ac:dyDescent="0.2">
      <c r="E120" s="3"/>
      <c r="F120" s="14"/>
      <c r="G120" s="25"/>
    </row>
    <row r="121" spans="1:7" x14ac:dyDescent="0.2">
      <c r="F121" s="17"/>
      <c r="G121" s="18"/>
    </row>
    <row r="122" spans="1:7" x14ac:dyDescent="0.2">
      <c r="D122" s="3"/>
      <c r="F122" s="14"/>
      <c r="G122" s="16"/>
    </row>
    <row r="123" spans="1:7" x14ac:dyDescent="0.2">
      <c r="E123" s="3"/>
      <c r="F123" s="14"/>
      <c r="G123" s="16"/>
    </row>
    <row r="124" spans="1:7" x14ac:dyDescent="0.2">
      <c r="F124" s="21"/>
      <c r="G124" s="22"/>
    </row>
    <row r="125" spans="1:7" ht="22.5" customHeight="1" x14ac:dyDescent="0.2">
      <c r="E125" s="3"/>
      <c r="F125" s="14"/>
      <c r="G125" s="23"/>
    </row>
    <row r="126" spans="1:7" x14ac:dyDescent="0.2">
      <c r="F126" s="14"/>
      <c r="G126" s="22"/>
    </row>
    <row r="127" spans="1:7" x14ac:dyDescent="0.2">
      <c r="D127" s="3"/>
      <c r="F127" s="19"/>
      <c r="G127" s="25"/>
    </row>
    <row r="128" spans="1:7" x14ac:dyDescent="0.2">
      <c r="E128" s="3"/>
      <c r="F128" s="19"/>
      <c r="G128" s="26"/>
    </row>
    <row r="129" spans="1:7" x14ac:dyDescent="0.2">
      <c r="F129" s="21"/>
      <c r="G129" s="18"/>
    </row>
    <row r="130" spans="1:7" ht="13.5" customHeight="1" x14ac:dyDescent="0.2">
      <c r="A130" s="3"/>
      <c r="B130" s="3"/>
      <c r="C130" s="3"/>
      <c r="F130" s="27"/>
      <c r="G130" s="25"/>
    </row>
    <row r="131" spans="1:7" ht="13.5" customHeight="1" x14ac:dyDescent="0.2">
      <c r="D131" s="3"/>
      <c r="F131" s="14"/>
      <c r="G131" s="25"/>
    </row>
    <row r="132" spans="1:7" ht="13.5" customHeight="1" x14ac:dyDescent="0.2">
      <c r="E132" s="3"/>
      <c r="F132" s="14"/>
      <c r="G132" s="16"/>
    </row>
    <row r="133" spans="1:7" x14ac:dyDescent="0.2">
      <c r="E133" s="3"/>
      <c r="F133" s="21"/>
      <c r="G133" s="18"/>
    </row>
    <row r="134" spans="1:7" x14ac:dyDescent="0.2">
      <c r="E134" s="3"/>
      <c r="F134" s="14"/>
      <c r="G134" s="16"/>
    </row>
    <row r="135" spans="1:7" x14ac:dyDescent="0.2">
      <c r="F135" s="32"/>
      <c r="G135" s="33"/>
    </row>
    <row r="136" spans="1:7" x14ac:dyDescent="0.2">
      <c r="E136" s="3"/>
      <c r="F136" s="19"/>
      <c r="G136" s="34"/>
    </row>
    <row r="137" spans="1:7" x14ac:dyDescent="0.2">
      <c r="E137" s="3"/>
      <c r="F137" s="21"/>
      <c r="G137" s="22"/>
    </row>
    <row r="138" spans="1:7" x14ac:dyDescent="0.2">
      <c r="F138" s="32"/>
      <c r="G138" s="39"/>
    </row>
    <row r="139" spans="1:7" x14ac:dyDescent="0.2">
      <c r="D139" s="3"/>
      <c r="F139" s="29"/>
      <c r="G139" s="37"/>
    </row>
    <row r="140" spans="1:7" x14ac:dyDescent="0.2">
      <c r="E140" s="3"/>
      <c r="F140" s="29"/>
      <c r="G140" s="16"/>
    </row>
    <row r="141" spans="1:7" x14ac:dyDescent="0.2">
      <c r="E141" s="3"/>
      <c r="F141" s="21"/>
      <c r="G141" s="22"/>
    </row>
    <row r="142" spans="1:7" ht="17.25" customHeight="1" x14ac:dyDescent="0.2">
      <c r="A142" s="3"/>
      <c r="B142" s="3"/>
      <c r="C142" s="3"/>
      <c r="D142" s="3"/>
      <c r="E142" s="3"/>
      <c r="F142" s="40"/>
      <c r="G142" s="3"/>
    </row>
    <row r="143" spans="1:7" ht="13.5" customHeight="1" x14ac:dyDescent="0.2">
      <c r="A143" s="3"/>
      <c r="B143" s="3"/>
      <c r="C143" s="3"/>
      <c r="D143" s="3"/>
      <c r="E143" s="3"/>
      <c r="F143" s="40"/>
      <c r="G143" s="3"/>
    </row>
    <row r="144" spans="1:7" x14ac:dyDescent="0.2">
      <c r="A144" s="3"/>
      <c r="B144" s="3"/>
      <c r="C144" s="3"/>
      <c r="D144" s="3"/>
      <c r="E144" s="3"/>
      <c r="F144" s="40"/>
      <c r="G144" s="3"/>
    </row>
    <row r="145" spans="1:7" x14ac:dyDescent="0.2">
      <c r="A145" s="3"/>
      <c r="B145" s="3"/>
      <c r="C145" s="3"/>
      <c r="D145" s="3"/>
      <c r="E145" s="3"/>
    </row>
    <row r="146" spans="1:7" x14ac:dyDescent="0.2">
      <c r="A146" s="3"/>
      <c r="B146" s="3"/>
      <c r="C146" s="3"/>
      <c r="D146" s="3"/>
      <c r="E146" s="3"/>
      <c r="F146" s="40"/>
      <c r="G146" s="3"/>
    </row>
    <row r="147" spans="1:7" x14ac:dyDescent="0.2">
      <c r="A147" s="3"/>
      <c r="B147" s="3"/>
      <c r="C147" s="3"/>
      <c r="D147" s="3"/>
      <c r="E147" s="3"/>
      <c r="F147" s="40"/>
      <c r="G147" s="41"/>
    </row>
    <row r="148" spans="1:7" x14ac:dyDescent="0.2">
      <c r="A148" s="3"/>
      <c r="B148" s="3"/>
      <c r="C148" s="3"/>
      <c r="D148" s="3"/>
      <c r="E148" s="3"/>
      <c r="F148" s="40"/>
      <c r="G148" s="3"/>
    </row>
    <row r="149" spans="1:7" ht="22.5" customHeight="1" x14ac:dyDescent="0.2">
      <c r="A149" s="3"/>
      <c r="B149" s="3"/>
      <c r="C149" s="3"/>
      <c r="D149" s="3"/>
      <c r="E149" s="3"/>
      <c r="F149" s="40"/>
      <c r="G149" s="23"/>
    </row>
    <row r="150" spans="1:7" ht="22.5" customHeight="1" x14ac:dyDescent="0.2">
      <c r="F150" s="21"/>
      <c r="G150" s="24"/>
    </row>
  </sheetData>
  <mergeCells count="8">
    <mergeCell ref="A35:B35"/>
    <mergeCell ref="A36:B36"/>
    <mergeCell ref="A2:J2"/>
    <mergeCell ref="D30:J30"/>
    <mergeCell ref="C4:J4"/>
    <mergeCell ref="A4:B4"/>
    <mergeCell ref="A29:B29"/>
    <mergeCell ref="A30:B30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70" firstPageNumber="2" fitToHeight="0" orientation="landscape" useFirstPageNumber="1" r:id="rId1"/>
  <headerFooter alignWithMargins="0"/>
  <rowBreaks count="1" manualBreakCount="1">
    <brk id="7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PRIHODA</vt:lpstr>
      <vt:lpstr>'PLAN PRIHODA'!Print_Titles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Nada Popović</cp:lastModifiedBy>
  <cp:lastPrinted>2018-09-06T11:44:32Z</cp:lastPrinted>
  <dcterms:created xsi:type="dcterms:W3CDTF">2013-09-11T11:00:21Z</dcterms:created>
  <dcterms:modified xsi:type="dcterms:W3CDTF">2019-01-17T14:04:09Z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